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"/>
    </mc:Choice>
  </mc:AlternateContent>
  <xr:revisionPtr revIDLastSave="0" documentId="13_ncr:1_{67C0659D-759B-4AC4-A18A-E59C32EF876E}" xr6:coauthVersionLast="47" xr6:coauthVersionMax="47" xr10:uidLastSave="{00000000-0000-0000-0000-000000000000}"/>
  <bookViews>
    <workbookView xWindow="-120" yWindow="-120" windowWidth="29040" windowHeight="15720" xr2:uid="{CD7A8FD3-88D6-47D3-BD40-21C7F653AFF1}"/>
  </bookViews>
  <sheets>
    <sheet name="PM MARZO" sheetId="1" r:id="rId1"/>
  </sheets>
  <definedNames>
    <definedName name="_xlnm._FilterDatabase" localSheetId="0" hidden="1">'PM MARZO'!$A$7:$K$40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9" i="1" l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<sst xmlns="http://schemas.openxmlformats.org/spreadsheetml/2006/main" count="116" uniqueCount="49">
  <si>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</si>
  <si>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</si>
  <si>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</si>
  <si>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</si>
  <si>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</si>
  <si>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</si>
  <si>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</si>
  <si>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</si>
  <si>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</si>
  <si>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</si>
  <si>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</si>
  <si>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Art. 240 Ley 1955 de 2019</t>
  </si>
  <si>
    <t>CONTRIBUTIVO</t>
  </si>
  <si>
    <t>EMPRESAS PUBLICAS DE MEDELLIN ESP</t>
  </si>
  <si>
    <t>MARZO 2022</t>
  </si>
  <si>
    <t>SUBSIDIADO</t>
  </si>
  <si>
    <t>NUEVA EMPRESA PROMOTORA DE SALUD S.A</t>
  </si>
  <si>
    <t>EPS Y MEDICINA PREPAGADA SURAMERICANA SA SURA</t>
  </si>
  <si>
    <t>ENTIDAD PROMOTORA DE SALUD SANITAS S A S</t>
  </si>
  <si>
    <t>SALUD TOTAL S.A. ENTIDAD PROMOTORA DE SALUD</t>
  </si>
  <si>
    <t>ENTIDAD PROMOTORA DE SALUD FAMISANAR S.A.S</t>
  </si>
  <si>
    <t>CAJA DE COMPENSACION FAMILIAR COMPENSAR</t>
  </si>
  <si>
    <t>ENTIDAD PROMOTORA DE SALUD SERVICIO OCCIDENTAL DE SALUD</t>
  </si>
  <si>
    <t>ALIANSALUD EPS S.A.</t>
  </si>
  <si>
    <t>CAJA DE COMPENSACION FAMILIAR DEL VALLE DEL COMFENALCO VALLE</t>
  </si>
  <si>
    <t>ASOCIACION MUTUAL SER EMPRESA SOLIDARIA DE SALUD EPS-S</t>
  </si>
  <si>
    <t>FUNDACION SALUD MIA EPS</t>
  </si>
  <si>
    <t>FONDO DE PASIVO SOCIAL DE FERROCARRILES NACIONALES DE COLOMBIA</t>
  </si>
  <si>
    <t>COOSALUD ENTIDAD PROMOTORA DE SALUD S.A</t>
  </si>
  <si>
    <t>ASMET SALUD EPS SAS</t>
  </si>
  <si>
    <t>EMSSANAR SAS</t>
  </si>
  <si>
    <t>CAPITAL SALUD ENTIDAD PROMOTORA DE SALUD DEL REGIMEN SUBSIDI</t>
  </si>
  <si>
    <t>ALIANZA MEDELLIN ANTIOQUIA EPS S.A.S</t>
  </si>
  <si>
    <t>A.R.S. CONVIDA</t>
  </si>
  <si>
    <t>CAJA DE COMPENSACION FAMILIAR CAJACOPI ATLANTICO</t>
  </si>
  <si>
    <t>ASOCIACION INDIGENA DEL CAUCA</t>
  </si>
  <si>
    <t>CAJA DE COMPENSACION FAMILIAR DEL HUILA</t>
  </si>
  <si>
    <t>EMPRESA PROMOTORA DE SALUD ECOOPSOS EPS S.A.S</t>
  </si>
  <si>
    <t>CAJA DE COMPENSACION FAMILIAR DEL ORIENTE COMFAORIENTE</t>
  </si>
  <si>
    <t>CAPRESOCA E.P.S</t>
  </si>
  <si>
    <t>PIJAOS SALUD EPS INDIGENA</t>
  </si>
  <si>
    <t>CAJA DE COMPENSACION FAMILIAR DE LA GUAJIRA</t>
  </si>
  <si>
    <t>E.P.S. MALLAMAS E.P.S. INDIGENA</t>
  </si>
  <si>
    <t>CAJA DE COMPENSACION FAMILIAR DE SUCRE COMFASUCRE</t>
  </si>
  <si>
    <t>ANAS WAYUU EPS INDIGENA</t>
  </si>
  <si>
    <t>REINTEGRO</t>
  </si>
  <si>
    <t xml:space="preserve">FORMALIZACION CAPVI_1021 </t>
  </si>
  <si>
    <t>FORMALIZACION CAPVI_1021 - REINTEGRO</t>
  </si>
  <si>
    <t xml:space="preserve">PRESUPUESTOS MÁXIMOS DE SERVICIOS DE SALUD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</si>
</sst>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/>
    <xf numFmtId="0" fontId="6" fillId="2" borderId="1" xfId="2" applyFont="1" applyFill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43" fontId="7" fillId="0" borderId="0" xfId="1" applyFont="1"/>
    <xf numFmtId="0" fontId="8" fillId="0" borderId="0" xfId="0" applyFont="1"/>
    <xf numFmtId="17" fontId="8" fillId="0" borderId="0" xfId="0" applyNumberFormat="1" applyFont="1" applyAlignment="1">
      <alignment horizontal="center"/>
    </xf>
    <xf numFmtId="0" fontId="9" fillId="0" borderId="0" xfId="0" applyFont="1"/>
    <xf numFmtId="14" fontId="8" fillId="0" borderId="0" xfId="0" applyNumberFormat="1" applyFont="1"/>
    <xf numFmtId="43" fontId="9" fillId="0" borderId="0" xfId="0" applyNumberFormat="1" applyFont="1"/>
    <xf numFmtId="43" fontId="8" fillId="0" borderId="0" xfId="1" applyFont="1" applyBorder="1"/>
    <xf numFmtId="43" fontId="0" fillId="0" borderId="0" xfId="0" applyNumberFormat="1"/>
  </cellXfs>
  <cellStyles count="3">
    <cellStyle name="Millares" xfId="1" builtinId="3"/>
    <cellStyle name="Normal" xfId="0" builtinId="0"/>
    <cellStyle name="Normal_Hoja1" xfId="2" xr:uid="{74F7943E-8067-4716-B500-A63DE34F2D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38100</xdr:rowOff>
    </xdr:from>
    <xdr:to>
      <xdr:col>10</xdr:col>
      <xdr:colOff>180975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11B461-F0FE-44A2-86E7-7A526DB74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82175" y="38100"/>
          <a:ext cx="2543175" cy="1095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19049</xdr:rowOff>
    </xdr:from>
    <xdr:to>
      <xdr:col>2</xdr:col>
      <xdr:colOff>390524</xdr:colOff>
      <xdr:row>5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747F4A-E232-487F-9814-B3FB1FB28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049"/>
          <a:ext cx="2371724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DC15-ACB9-4A19-9BF9-DA4A6871E8DE}">
  <dimension ref="A1:K40"/>
  <sheetViews>
    <sheetView tabSelected="1" workbookViewId="0">
      <selection activeCell="E18" sqref="E18"/>
    </sheetView>
  </sheetViews>
  <sheetFormatPr baseColWidth="10" defaultRowHeight="15" x14ac:dyDescent="0.25"/>
  <cols>
    <col min="1" max="1" width="17" bestFit="1" customWidth="1"/>
    <col min="2" max="2" width="12.7109375" bestFit="1" customWidth="1"/>
    <col min="3" max="3" width="13.7109375" bestFit="1" customWidth="1"/>
    <col min="4" max="4" width="12.85546875" bestFit="1" customWidth="1"/>
    <col min="5" max="5" width="57.85546875" bestFit="1" customWidth="1"/>
    <col min="6" max="6" width="16.42578125" bestFit="1" customWidth="1"/>
    <col min="7" max="7" width="25" bestFit="1" customWidth="1"/>
    <col min="8" max="8" width="27.7109375" bestFit="1" customWidth="1"/>
    <col min="9" max="9" width="20.140625" bestFit="1" customWidth="1"/>
    <col min="10" max="10" width="15.42578125" bestFit="1" customWidth="1"/>
    <col min="11" max="11" width="32" customWidth="1"/>
  </cols>
  <sheetData>
    <row r="1" spans="1:11" x14ac:dyDescent="0.25">
      <c r="A1" s="1"/>
      <c r="B1" s="1"/>
      <c r="C1" s="2" t="s">
        <v>48</v>
      </c>
      <c r="D1" s="2"/>
      <c r="E1" s="2"/>
      <c r="F1" s="2"/>
      <c r="G1" s="2"/>
      <c r="H1" s="2"/>
      <c r="I1" s="1"/>
      <c r="J1" s="1"/>
      <c r="K1" s="1"/>
    </row>
    <row r="2" spans="1:11" x14ac:dyDescent="0.25">
      <c r="A2" s="1"/>
      <c r="B2" s="1"/>
      <c r="C2" s="2"/>
      <c r="D2" s="2"/>
      <c r="E2" s="2"/>
      <c r="F2" s="2"/>
      <c r="G2" s="2"/>
      <c r="H2" s="2"/>
      <c r="I2" s="1"/>
      <c r="J2" s="1"/>
      <c r="K2" s="1"/>
    </row>
    <row r="3" spans="1:11" x14ac:dyDescent="0.25">
      <c r="A3" s="1"/>
      <c r="B3" s="1"/>
      <c r="C3" s="2"/>
      <c r="D3" s="2"/>
      <c r="E3" s="2"/>
      <c r="F3" s="2"/>
      <c r="G3" s="2"/>
      <c r="H3" s="2"/>
      <c r="I3" s="1"/>
      <c r="J3" s="1"/>
      <c r="K3" s="1"/>
    </row>
    <row r="4" spans="1:11" x14ac:dyDescent="0.25">
      <c r="A4" s="1"/>
      <c r="B4" s="1"/>
      <c r="C4" s="3" t="s">
        <v>14</v>
      </c>
      <c r="D4" s="3"/>
      <c r="E4" s="3"/>
      <c r="F4" s="3"/>
      <c r="G4" s="3"/>
      <c r="H4" s="3"/>
      <c r="I4" s="1"/>
      <c r="J4" s="1"/>
      <c r="K4" s="1"/>
    </row>
    <row r="5" spans="1:11" x14ac:dyDescent="0.25">
      <c r="A5" s="1"/>
      <c r="B5" s="1"/>
      <c r="C5" s="3"/>
      <c r="D5" s="3"/>
      <c r="E5" s="3"/>
      <c r="F5" s="3"/>
      <c r="G5" s="3"/>
      <c r="H5" s="3"/>
      <c r="I5" s="1"/>
      <c r="J5" s="1"/>
      <c r="K5" s="1"/>
    </row>
    <row r="6" spans="1:11" x14ac:dyDescent="0.25">
      <c r="A6" s="4"/>
      <c r="B6" s="5"/>
      <c r="C6" s="5"/>
      <c r="D6" s="5"/>
      <c r="E6" s="5"/>
      <c r="F6" s="6"/>
      <c r="G6" s="7"/>
      <c r="H6" s="8"/>
      <c r="I6" s="8"/>
      <c r="J6" s="9"/>
      <c r="K6" s="9"/>
    </row>
    <row r="7" spans="1:11" ht="38.25" x14ac:dyDescent="0.25">
      <c r="A7" s="10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1" t="s">
        <v>5</v>
      </c>
      <c r="G7" s="12" t="s">
        <v>6</v>
      </c>
      <c r="H7" s="12" t="s">
        <v>7</v>
      </c>
      <c r="I7" s="12" t="s">
        <v>8</v>
      </c>
      <c r="J7" s="13" t="s">
        <v>9</v>
      </c>
      <c r="K7" s="13" t="s">
        <v>10</v>
      </c>
    </row>
    <row r="8" spans="1:11" x14ac:dyDescent="0.25">
      <c r="A8" s="15" t="s">
        <v>11</v>
      </c>
      <c r="B8" s="16">
        <v>44621</v>
      </c>
      <c r="C8" s="17" t="s">
        <v>12</v>
      </c>
      <c r="D8" s="17">
        <v>900156264</v>
      </c>
      <c r="E8" s="15" t="s">
        <v>16</v>
      </c>
      <c r="F8" s="18">
        <v>44638</v>
      </c>
      <c r="G8" s="19">
        <v>34853916398.309998</v>
      </c>
      <c r="H8" s="20">
        <v>1628673795.6700003</v>
      </c>
      <c r="I8" s="14">
        <f>+G8-H8-J8</f>
        <v>33225242602.639996</v>
      </c>
      <c r="J8" s="14"/>
      <c r="K8" s="15" t="s">
        <v>45</v>
      </c>
    </row>
    <row r="9" spans="1:11" x14ac:dyDescent="0.25">
      <c r="A9" s="15" t="s">
        <v>11</v>
      </c>
      <c r="B9" s="16">
        <v>44621</v>
      </c>
      <c r="C9" s="17" t="s">
        <v>12</v>
      </c>
      <c r="D9" s="17">
        <v>800088702</v>
      </c>
      <c r="E9" s="15" t="s">
        <v>17</v>
      </c>
      <c r="F9" s="18">
        <v>44638</v>
      </c>
      <c r="G9" s="19">
        <v>1281620763.45</v>
      </c>
      <c r="H9" s="20"/>
      <c r="I9" s="14">
        <f t="shared" ref="I9:I39" si="0">+G9-H9-J9</f>
        <v>1281620763.45</v>
      </c>
      <c r="K9" s="15"/>
    </row>
    <row r="10" spans="1:11" x14ac:dyDescent="0.25">
      <c r="A10" s="15" t="s">
        <v>11</v>
      </c>
      <c r="B10" s="16">
        <v>44621</v>
      </c>
      <c r="C10" s="17" t="s">
        <v>12</v>
      </c>
      <c r="D10" s="17">
        <v>800251440</v>
      </c>
      <c r="E10" s="15" t="s">
        <v>18</v>
      </c>
      <c r="F10" s="18">
        <v>44638</v>
      </c>
      <c r="G10" s="19">
        <v>17734749839.369999</v>
      </c>
      <c r="H10" s="20">
        <v>382035488.58999997</v>
      </c>
      <c r="I10" s="14">
        <f t="shared" si="0"/>
        <v>17352714350.779999</v>
      </c>
      <c r="K10" s="15" t="s">
        <v>46</v>
      </c>
    </row>
    <row r="11" spans="1:11" x14ac:dyDescent="0.25">
      <c r="A11" s="15" t="s">
        <v>11</v>
      </c>
      <c r="B11" s="16">
        <v>44621</v>
      </c>
      <c r="C11" s="17" t="s">
        <v>12</v>
      </c>
      <c r="D11" s="17">
        <v>800130907</v>
      </c>
      <c r="E11" s="15" t="s">
        <v>19</v>
      </c>
      <c r="F11" s="18">
        <v>44638</v>
      </c>
      <c r="G11" s="19">
        <v>14845671080.07</v>
      </c>
      <c r="H11" s="20">
        <v>1495632399.79</v>
      </c>
      <c r="I11" s="14">
        <f t="shared" si="0"/>
        <v>13350038680.279999</v>
      </c>
      <c r="K11" s="15" t="s">
        <v>47</v>
      </c>
    </row>
    <row r="12" spans="1:11" x14ac:dyDescent="0.25">
      <c r="A12" s="15" t="s">
        <v>11</v>
      </c>
      <c r="B12" s="16">
        <v>44621</v>
      </c>
      <c r="C12" s="17" t="s">
        <v>12</v>
      </c>
      <c r="D12" s="17">
        <v>830003564</v>
      </c>
      <c r="E12" s="15" t="s">
        <v>20</v>
      </c>
      <c r="F12" s="18">
        <v>44638</v>
      </c>
      <c r="G12" s="19">
        <v>9364612300.1700001</v>
      </c>
      <c r="H12" s="20"/>
      <c r="I12" s="14">
        <f t="shared" si="0"/>
        <v>9364612300.1700001</v>
      </c>
      <c r="K12" s="15"/>
    </row>
    <row r="13" spans="1:11" x14ac:dyDescent="0.25">
      <c r="A13" s="15" t="s">
        <v>11</v>
      </c>
      <c r="B13" s="16">
        <v>44621</v>
      </c>
      <c r="C13" s="17" t="s">
        <v>12</v>
      </c>
      <c r="D13" s="17">
        <v>860066942</v>
      </c>
      <c r="E13" s="15" t="s">
        <v>21</v>
      </c>
      <c r="F13" s="18">
        <v>44638</v>
      </c>
      <c r="G13" s="19">
        <v>8177491932.79</v>
      </c>
      <c r="H13" s="20"/>
      <c r="I13" s="14">
        <f t="shared" si="0"/>
        <v>8177491932.79</v>
      </c>
      <c r="K13" s="15"/>
    </row>
    <row r="14" spans="1:11" x14ac:dyDescent="0.25">
      <c r="A14" s="15" t="s">
        <v>11</v>
      </c>
      <c r="B14" s="16">
        <v>44621</v>
      </c>
      <c r="C14" s="17" t="s">
        <v>12</v>
      </c>
      <c r="D14" s="17">
        <v>805001157</v>
      </c>
      <c r="E14" s="15" t="s">
        <v>22</v>
      </c>
      <c r="F14" s="18">
        <v>44638</v>
      </c>
      <c r="G14" s="19">
        <v>5920240006.75</v>
      </c>
      <c r="H14" s="20">
        <v>849261528.32000005</v>
      </c>
      <c r="I14" s="14">
        <f t="shared" si="0"/>
        <v>5070978478.4300003</v>
      </c>
      <c r="K14" s="15" t="s">
        <v>46</v>
      </c>
    </row>
    <row r="15" spans="1:11" x14ac:dyDescent="0.25">
      <c r="A15" s="15" t="s">
        <v>11</v>
      </c>
      <c r="B15" s="16">
        <v>44621</v>
      </c>
      <c r="C15" s="17" t="s">
        <v>12</v>
      </c>
      <c r="D15" s="17">
        <v>830113831</v>
      </c>
      <c r="E15" s="15" t="s">
        <v>23</v>
      </c>
      <c r="F15" s="18">
        <v>44638</v>
      </c>
      <c r="G15" s="19">
        <v>1935312132.9300001</v>
      </c>
      <c r="H15" s="20"/>
      <c r="I15" s="14">
        <f t="shared" si="0"/>
        <v>1935312132.9300001</v>
      </c>
      <c r="K15" s="15"/>
    </row>
    <row r="16" spans="1:11" x14ac:dyDescent="0.25">
      <c r="A16" s="15" t="s">
        <v>11</v>
      </c>
      <c r="B16" s="16">
        <v>44621</v>
      </c>
      <c r="C16" s="17" t="s">
        <v>12</v>
      </c>
      <c r="D16" s="17">
        <v>890303093</v>
      </c>
      <c r="E16" s="15" t="s">
        <v>24</v>
      </c>
      <c r="F16" s="18">
        <v>44638</v>
      </c>
      <c r="G16" s="19">
        <v>1827865517.6800001</v>
      </c>
      <c r="H16" s="20">
        <v>6937474.0699999994</v>
      </c>
      <c r="I16" s="14">
        <f t="shared" si="0"/>
        <v>1820928043.6100001</v>
      </c>
      <c r="K16" s="15" t="s">
        <v>47</v>
      </c>
    </row>
    <row r="17" spans="1:11" x14ac:dyDescent="0.25">
      <c r="A17" s="15" t="s">
        <v>11</v>
      </c>
      <c r="B17" s="16">
        <v>44621</v>
      </c>
      <c r="C17" s="17" t="s">
        <v>12</v>
      </c>
      <c r="D17" s="17">
        <v>806008394</v>
      </c>
      <c r="E17" s="15" t="s">
        <v>25</v>
      </c>
      <c r="F17" s="18">
        <v>44638</v>
      </c>
      <c r="G17" s="19">
        <v>274685826.25</v>
      </c>
      <c r="H17" s="20">
        <v>4384684.5999999996</v>
      </c>
      <c r="I17" s="14">
        <f t="shared" si="0"/>
        <v>270301141.64999998</v>
      </c>
      <c r="K17" s="15" t="s">
        <v>45</v>
      </c>
    </row>
    <row r="18" spans="1:11" x14ac:dyDescent="0.25">
      <c r="A18" s="15" t="s">
        <v>11</v>
      </c>
      <c r="B18" s="16">
        <v>44621</v>
      </c>
      <c r="C18" s="17" t="s">
        <v>12</v>
      </c>
      <c r="D18" s="17">
        <v>900914254</v>
      </c>
      <c r="E18" s="15" t="s">
        <v>26</v>
      </c>
      <c r="F18" s="18">
        <v>44638</v>
      </c>
      <c r="G18" s="19">
        <v>236010201.61000001</v>
      </c>
      <c r="H18" s="20"/>
      <c r="I18" s="14">
        <f t="shared" si="0"/>
        <v>236010201.61000001</v>
      </c>
      <c r="K18" s="15"/>
    </row>
    <row r="19" spans="1:11" x14ac:dyDescent="0.25">
      <c r="A19" s="15" t="s">
        <v>11</v>
      </c>
      <c r="B19" s="16">
        <v>44621</v>
      </c>
      <c r="C19" s="17" t="s">
        <v>12</v>
      </c>
      <c r="D19" s="17">
        <v>890904996</v>
      </c>
      <c r="E19" s="15" t="s">
        <v>13</v>
      </c>
      <c r="F19" s="18">
        <v>44638</v>
      </c>
      <c r="G19" s="19">
        <v>42174688.75</v>
      </c>
      <c r="H19" s="20">
        <v>9720</v>
      </c>
      <c r="I19" s="14">
        <f t="shared" si="0"/>
        <v>42164968.75</v>
      </c>
      <c r="K19" s="15" t="s">
        <v>45</v>
      </c>
    </row>
    <row r="20" spans="1:11" x14ac:dyDescent="0.25">
      <c r="A20" s="15" t="s">
        <v>11</v>
      </c>
      <c r="B20" s="16">
        <v>44621</v>
      </c>
      <c r="C20" s="17" t="s">
        <v>12</v>
      </c>
      <c r="D20" s="17">
        <v>800112806</v>
      </c>
      <c r="E20" s="15" t="s">
        <v>27</v>
      </c>
      <c r="F20" s="18">
        <v>44638</v>
      </c>
      <c r="G20" s="19">
        <v>43513.25</v>
      </c>
      <c r="H20" s="20"/>
      <c r="I20" s="14">
        <f t="shared" si="0"/>
        <v>43513.25</v>
      </c>
      <c r="K20" s="15"/>
    </row>
    <row r="21" spans="1:11" x14ac:dyDescent="0.25">
      <c r="A21" s="15" t="s">
        <v>11</v>
      </c>
      <c r="B21" s="16">
        <v>44621</v>
      </c>
      <c r="C21" s="17" t="s">
        <v>15</v>
      </c>
      <c r="D21" s="17">
        <v>900226715</v>
      </c>
      <c r="E21" s="15" t="s">
        <v>28</v>
      </c>
      <c r="F21" s="18">
        <v>44638</v>
      </c>
      <c r="G21" s="19">
        <v>839037053.92999995</v>
      </c>
      <c r="H21" s="20"/>
      <c r="I21" s="14">
        <f t="shared" si="0"/>
        <v>839037053.92999995</v>
      </c>
      <c r="K21" s="15"/>
    </row>
    <row r="22" spans="1:11" x14ac:dyDescent="0.25">
      <c r="A22" s="15" t="s">
        <v>11</v>
      </c>
      <c r="B22" s="16">
        <v>44621</v>
      </c>
      <c r="C22" s="17" t="s">
        <v>15</v>
      </c>
      <c r="D22" s="17">
        <v>900935126</v>
      </c>
      <c r="E22" s="15" t="s">
        <v>29</v>
      </c>
      <c r="F22" s="18">
        <v>44638</v>
      </c>
      <c r="G22" s="19">
        <v>7009263622.75</v>
      </c>
      <c r="H22" s="20"/>
      <c r="I22" s="14">
        <f t="shared" si="0"/>
        <v>7009263622.75</v>
      </c>
      <c r="K22" s="15"/>
    </row>
    <row r="23" spans="1:11" x14ac:dyDescent="0.25">
      <c r="A23" s="15" t="s">
        <v>11</v>
      </c>
      <c r="B23" s="16">
        <v>44621</v>
      </c>
      <c r="C23" s="17" t="s">
        <v>15</v>
      </c>
      <c r="D23" s="17">
        <v>901021565</v>
      </c>
      <c r="E23" s="15" t="s">
        <v>30</v>
      </c>
      <c r="F23" s="18">
        <v>44638</v>
      </c>
      <c r="G23" s="19">
        <v>6577049161.25</v>
      </c>
      <c r="H23" s="20"/>
      <c r="I23" s="14">
        <f t="shared" si="0"/>
        <v>6577049161.25</v>
      </c>
      <c r="K23" s="15"/>
    </row>
    <row r="24" spans="1:11" x14ac:dyDescent="0.25">
      <c r="A24" s="15" t="s">
        <v>11</v>
      </c>
      <c r="B24" s="16">
        <v>44621</v>
      </c>
      <c r="C24" s="17" t="s">
        <v>15</v>
      </c>
      <c r="D24" s="17">
        <v>806008394</v>
      </c>
      <c r="E24" s="15" t="s">
        <v>25</v>
      </c>
      <c r="F24" s="18">
        <v>44638</v>
      </c>
      <c r="G24" s="19">
        <v>6377967258.9899998</v>
      </c>
      <c r="H24" s="20"/>
      <c r="I24" s="14">
        <f t="shared" si="0"/>
        <v>6377967258.9899998</v>
      </c>
      <c r="K24" s="15"/>
    </row>
    <row r="25" spans="1:11" x14ac:dyDescent="0.25">
      <c r="A25" s="15" t="s">
        <v>11</v>
      </c>
      <c r="B25" s="16">
        <v>44621</v>
      </c>
      <c r="C25" s="17" t="s">
        <v>15</v>
      </c>
      <c r="D25" s="17">
        <v>900298372</v>
      </c>
      <c r="E25" s="15" t="s">
        <v>31</v>
      </c>
      <c r="F25" s="18">
        <v>44638</v>
      </c>
      <c r="G25" s="19">
        <v>4386043082</v>
      </c>
      <c r="H25" s="20"/>
      <c r="I25" s="14">
        <f t="shared" si="0"/>
        <v>4386043082</v>
      </c>
      <c r="K25" s="15"/>
    </row>
    <row r="26" spans="1:11" x14ac:dyDescent="0.25">
      <c r="A26" s="15" t="s">
        <v>11</v>
      </c>
      <c r="B26" s="16">
        <v>44621</v>
      </c>
      <c r="C26" s="17" t="s">
        <v>15</v>
      </c>
      <c r="D26" s="17">
        <v>900604350</v>
      </c>
      <c r="E26" s="15" t="s">
        <v>32</v>
      </c>
      <c r="F26" s="18">
        <v>44638</v>
      </c>
      <c r="G26" s="19">
        <v>4310492333.5</v>
      </c>
      <c r="H26" s="20"/>
      <c r="I26" s="14">
        <f t="shared" si="0"/>
        <v>4310492333.5</v>
      </c>
      <c r="K26" s="15"/>
    </row>
    <row r="27" spans="1:11" x14ac:dyDescent="0.25">
      <c r="A27" s="15" t="s">
        <v>11</v>
      </c>
      <c r="B27" s="16">
        <v>44621</v>
      </c>
      <c r="C27" s="17" t="s">
        <v>15</v>
      </c>
      <c r="D27" s="17">
        <v>900156264</v>
      </c>
      <c r="E27" s="15" t="s">
        <v>16</v>
      </c>
      <c r="F27" s="18">
        <v>44638</v>
      </c>
      <c r="G27" s="19">
        <v>3913086156</v>
      </c>
      <c r="H27" s="20"/>
      <c r="I27" s="14">
        <f t="shared" si="0"/>
        <v>3913086156</v>
      </c>
      <c r="K27" s="15"/>
    </row>
    <row r="28" spans="1:11" x14ac:dyDescent="0.25">
      <c r="A28" s="15" t="s">
        <v>11</v>
      </c>
      <c r="B28" s="16">
        <v>44621</v>
      </c>
      <c r="C28" s="17" t="s">
        <v>15</v>
      </c>
      <c r="D28" s="17">
        <v>899999107</v>
      </c>
      <c r="E28" s="15" t="s">
        <v>33</v>
      </c>
      <c r="F28" s="18">
        <v>44638</v>
      </c>
      <c r="G28" s="19">
        <v>2012844564.75</v>
      </c>
      <c r="H28" s="20"/>
      <c r="I28" s="14">
        <f t="shared" si="0"/>
        <v>2012844564.75</v>
      </c>
      <c r="K28" s="15"/>
    </row>
    <row r="29" spans="1:11" x14ac:dyDescent="0.25">
      <c r="A29" s="15" t="s">
        <v>11</v>
      </c>
      <c r="B29" s="16">
        <v>44621</v>
      </c>
      <c r="C29" s="17" t="s">
        <v>15</v>
      </c>
      <c r="D29" s="17">
        <v>890102044</v>
      </c>
      <c r="E29" s="15" t="s">
        <v>34</v>
      </c>
      <c r="F29" s="18">
        <v>44638</v>
      </c>
      <c r="G29" s="19">
        <v>1718342045.79</v>
      </c>
      <c r="H29" s="20"/>
      <c r="I29" s="14">
        <f t="shared" si="0"/>
        <v>1718342045.79</v>
      </c>
      <c r="K29" s="15"/>
    </row>
    <row r="30" spans="1:11" x14ac:dyDescent="0.25">
      <c r="A30" s="15" t="s">
        <v>11</v>
      </c>
      <c r="B30" s="16">
        <v>44621</v>
      </c>
      <c r="C30" s="17" t="s">
        <v>15</v>
      </c>
      <c r="D30" s="17">
        <v>817001773</v>
      </c>
      <c r="E30" s="15" t="s">
        <v>35</v>
      </c>
      <c r="F30" s="18">
        <v>44638</v>
      </c>
      <c r="G30" s="19">
        <v>1421075006</v>
      </c>
      <c r="H30" s="20"/>
      <c r="I30" s="14">
        <f t="shared" si="0"/>
        <v>1421075006</v>
      </c>
      <c r="K30" s="15"/>
    </row>
    <row r="31" spans="1:11" x14ac:dyDescent="0.25">
      <c r="A31" s="15" t="s">
        <v>11</v>
      </c>
      <c r="B31" s="16">
        <v>44621</v>
      </c>
      <c r="C31" s="17" t="s">
        <v>15</v>
      </c>
      <c r="D31" s="17">
        <v>891180008</v>
      </c>
      <c r="E31" s="15" t="s">
        <v>36</v>
      </c>
      <c r="F31" s="18">
        <v>44638</v>
      </c>
      <c r="G31" s="19">
        <v>1309869445.25</v>
      </c>
      <c r="H31" s="20"/>
      <c r="I31" s="14">
        <f t="shared" si="0"/>
        <v>1309869445.25</v>
      </c>
      <c r="K31" s="15"/>
    </row>
    <row r="32" spans="1:11" x14ac:dyDescent="0.25">
      <c r="A32" s="15" t="s">
        <v>11</v>
      </c>
      <c r="B32" s="16">
        <v>44621</v>
      </c>
      <c r="C32" s="17" t="s">
        <v>15</v>
      </c>
      <c r="D32" s="17">
        <v>901093846</v>
      </c>
      <c r="E32" s="15" t="s">
        <v>37</v>
      </c>
      <c r="F32" s="18">
        <v>44638</v>
      </c>
      <c r="G32" s="19">
        <v>803607559</v>
      </c>
      <c r="H32" s="20"/>
      <c r="I32" s="14">
        <f t="shared" si="0"/>
        <v>803607559</v>
      </c>
      <c r="K32" s="15"/>
    </row>
    <row r="33" spans="1:11" x14ac:dyDescent="0.25">
      <c r="A33" s="15" t="s">
        <v>11</v>
      </c>
      <c r="B33" s="16">
        <v>44621</v>
      </c>
      <c r="C33" s="17" t="s">
        <v>15</v>
      </c>
      <c r="D33" s="17">
        <v>890500675</v>
      </c>
      <c r="E33" s="15" t="s">
        <v>38</v>
      </c>
      <c r="F33" s="18">
        <v>44638</v>
      </c>
      <c r="G33" s="19">
        <v>78034089.579999998</v>
      </c>
      <c r="H33" s="20"/>
      <c r="I33" s="14">
        <f t="shared" si="0"/>
        <v>78034089.579999998</v>
      </c>
      <c r="K33" s="15"/>
    </row>
    <row r="34" spans="1:11" x14ac:dyDescent="0.25">
      <c r="A34" s="15" t="s">
        <v>11</v>
      </c>
      <c r="B34" s="16">
        <v>44621</v>
      </c>
      <c r="C34" s="17" t="s">
        <v>15</v>
      </c>
      <c r="D34" s="17">
        <v>891856000</v>
      </c>
      <c r="E34" s="15" t="s">
        <v>39</v>
      </c>
      <c r="F34" s="18">
        <v>44638</v>
      </c>
      <c r="G34" s="19">
        <v>395005682.25</v>
      </c>
      <c r="H34" s="20"/>
      <c r="I34" s="14">
        <f t="shared" si="0"/>
        <v>395005682.25</v>
      </c>
      <c r="K34" s="15"/>
    </row>
    <row r="35" spans="1:11" x14ac:dyDescent="0.25">
      <c r="A35" s="15" t="s">
        <v>11</v>
      </c>
      <c r="B35" s="16">
        <v>44621</v>
      </c>
      <c r="C35" s="17" t="s">
        <v>15</v>
      </c>
      <c r="D35" s="17">
        <v>809008362</v>
      </c>
      <c r="E35" s="15" t="s">
        <v>40</v>
      </c>
      <c r="F35" s="18">
        <v>44638</v>
      </c>
      <c r="G35" s="19">
        <v>272482532.5</v>
      </c>
      <c r="H35" s="20"/>
      <c r="I35" s="14">
        <f t="shared" si="0"/>
        <v>272482532.5</v>
      </c>
      <c r="K35" s="15"/>
    </row>
    <row r="36" spans="1:11" x14ac:dyDescent="0.25">
      <c r="A36" s="15" t="s">
        <v>11</v>
      </c>
      <c r="B36" s="16">
        <v>44621</v>
      </c>
      <c r="C36" s="17" t="s">
        <v>15</v>
      </c>
      <c r="D36" s="17">
        <v>892115006</v>
      </c>
      <c r="E36" s="15" t="s">
        <v>41</v>
      </c>
      <c r="F36" s="18">
        <v>44638</v>
      </c>
      <c r="G36" s="19">
        <v>262197659.25</v>
      </c>
      <c r="H36" s="20"/>
      <c r="I36" s="14">
        <f t="shared" si="0"/>
        <v>262197659.25</v>
      </c>
      <c r="K36" s="15"/>
    </row>
    <row r="37" spans="1:11" x14ac:dyDescent="0.25">
      <c r="A37" s="15" t="s">
        <v>11</v>
      </c>
      <c r="B37" s="16">
        <v>44621</v>
      </c>
      <c r="C37" s="17" t="s">
        <v>15</v>
      </c>
      <c r="D37" s="17">
        <v>837000084</v>
      </c>
      <c r="E37" s="15" t="s">
        <v>42</v>
      </c>
      <c r="F37" s="18">
        <v>44638</v>
      </c>
      <c r="G37" s="19">
        <v>243069511.83000001</v>
      </c>
      <c r="H37" s="20"/>
      <c r="I37" s="14">
        <f t="shared" si="0"/>
        <v>243069511.83000001</v>
      </c>
      <c r="K37" s="15"/>
    </row>
    <row r="38" spans="1:11" x14ac:dyDescent="0.25">
      <c r="A38" s="15" t="s">
        <v>11</v>
      </c>
      <c r="B38" s="16">
        <v>44621</v>
      </c>
      <c r="C38" s="17" t="s">
        <v>15</v>
      </c>
      <c r="D38" s="17">
        <v>892200015</v>
      </c>
      <c r="E38" s="15" t="s">
        <v>43</v>
      </c>
      <c r="F38" s="18">
        <v>44638</v>
      </c>
      <c r="G38" s="19">
        <v>109878678.75</v>
      </c>
      <c r="H38" s="20"/>
      <c r="I38" s="14">
        <f t="shared" si="0"/>
        <v>109878678.75</v>
      </c>
      <c r="K38" s="15"/>
    </row>
    <row r="39" spans="1:11" x14ac:dyDescent="0.25">
      <c r="A39" s="15" t="s">
        <v>11</v>
      </c>
      <c r="B39" s="16">
        <v>44621</v>
      </c>
      <c r="C39" s="17" t="s">
        <v>15</v>
      </c>
      <c r="D39" s="17">
        <v>839000495</v>
      </c>
      <c r="E39" s="15" t="s">
        <v>44</v>
      </c>
      <c r="F39" s="18">
        <v>44638</v>
      </c>
      <c r="G39" s="19">
        <v>91241039.5</v>
      </c>
      <c r="H39" s="20"/>
      <c r="I39" s="14">
        <f t="shared" si="0"/>
        <v>91241039.5</v>
      </c>
      <c r="K39" s="15"/>
    </row>
    <row r="40" spans="1:11" x14ac:dyDescent="0.25">
      <c r="G40" s="21"/>
      <c r="H40" s="21"/>
      <c r="I40" s="21"/>
    </row>
  </sheetData>
  <sheetProtection algorithmName="SHA-512" hashValue="+b8Qg87r1qKhMHdjZO5AxUnmx+scQuPrtshYnwe4copvtWl2J1GSNpwQTVW1aro0SmNt3zfehZEo16FFKnDPag==" saltValue="N3oTHPIjgMzy9U4KUM7vFA==" spinCount="100000" sheet="1" objects="1" scenarios="1"/>
  <autoFilter ref="A7:K40" xr:uid="{7CD9DC15-ACB9-4A19-9BF9-DA4A6871E8DE}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400CA6-11E0-44C3-9652-55F7B0FC80F4}"/>
</file>

<file path=customXml/itemProps2.xml><?xml version="1.0" encoding="utf-8"?>
<ds:datastoreItem xmlns:ds="http://schemas.openxmlformats.org/officeDocument/2006/customXml" ds:itemID="{A7D8CCA6-2739-4984-AFD4-ACA6CE58ABB7}"/>
</file>

<file path=customXml/itemProps3.xml><?xml version="1.0" encoding="utf-8"?>
<ds:datastoreItem xmlns:ds="http://schemas.openxmlformats.org/officeDocument/2006/customXml" ds:itemID="{13D219CB-BBE3-42AE-9119-FD79297595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 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2022-04-05T16:22:35Z</dcterms:created>
  <dcterms:modified xsi:type="dcterms:W3CDTF">2022-04-05T16:36:39Z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